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Cvičení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<sst xmlns="http://schemas.openxmlformats.org/spreadsheetml/2006/main" count="84" uniqueCount="60">
  <si>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Student</t>
  </si>
  <si>
    <t>Známka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</si>
  <si>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</si>
  <si>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</si>
  <si>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</si>
  <si>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</si>
  <si>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</si>
  <si>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</si>
  <si>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</si>
  <si>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</si>
  <si>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</si>
  <si>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</si>
  <si>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</si>
  <si>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</si>
  <si>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</si>
  <si>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</si>
  <si>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</si>
  <si>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</si>
  <si>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</si>
  <si>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</si>
  <si>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</si>
  <si>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</si>
  <si>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</si>
  <si>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W</t>
  </si>
  <si>
    <t>X</t>
  </si>
  <si>
    <t>Y</t>
  </si>
  <si>
    <t>T</t>
  </si>
  <si>
    <t>Kraj</t>
  </si>
  <si>
    <r>
      <t>Hust. osídl. [ob./km</t>
    </r>
    <r>
      <rPr>
        <b/>
        <vertAlign val="superscript"/>
        <sz val="10"/>
        <rFont val="Arial"/>
        <family val="2"/>
      </rPr>
      <t>2]</t>
    </r>
  </si>
  <si>
    <t xml:space="preserve">Pozn. Vhodné intervaly nastavte dle dat </t>
  </si>
  <si>
    <t>Jihočeský</t>
  </si>
  <si>
    <t>Středočeský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</si>
  <si>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</si>
  <si>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</si>
  <si>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</si>
  <si>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</si>
  <si>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</si>
  <si>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</si>
  <si>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</si>
  <si>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</si>
  <si>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Moravskoslezský</t>
  </si>
  <si>
    <t>Zlínský</t>
  </si>
  <si>
    <t>Královéhradecký</t>
  </si>
  <si>
    <t>zdroj dat: www.risy.cz</t>
  </si>
  <si>
    <t>Cvičení: kvantily</t>
  </si>
  <si>
    <t>Kvartily</t>
  </si>
  <si>
    <t>1. Rozdělte studenty dle známky do kvartilů. Určte mezikvartilovou odchylku a vztáhněte ji k mediálu. Výsledek vyjádřete v procentech.</t>
  </si>
  <si>
    <t>Kvartil</t>
  </si>
  <si>
    <t>1. Rozdělte kraje do kvartilů dle hustoty osídlení. Vypočtěte mezikvartilovou odchylku a vztáhněte ji k mediánu. Výslednou hodnoutu vyjádřete v procentech.</t>
  </si>
  <si>
    <t>Hodnota</t>
  </si>
  <si>
    <t>Kvartily.</t>
  </si>
  <si>
    <t>Pozn.</t>
  </si>
  <si>
    <t>minimum</t>
  </si>
  <si>
    <t>maximum</t>
  </si>
  <si>
    <t>medián</t>
  </si>
  <si>
    <t>Mezikvartilová odchylka</t>
  </si>
  <si>
    <t>Mezikvartilový koeficient</t>
  </si>
  <si>
    <t>II</t>
  </si>
  <si>
    <t>III</t>
  </si>
  <si>
    <t>IV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</si>
</sst>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0" borderId="6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/>
    </xf>
    <xf numFmtId="9" fontId="1" fillId="3" borderId="18" xfId="19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0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23.7109375" style="0" customWidth="1"/>
    <col min="2" max="2" width="19.28125" style="0" customWidth="1"/>
    <col min="5" max="5" width="10.8515625" style="0" customWidth="1"/>
    <col min="6" max="6" width="10.421875" style="0" customWidth="1"/>
    <col min="7" max="7" width="10.00390625" style="0" customWidth="1"/>
    <col min="9" max="9" width="11.00390625" style="0" customWidth="1"/>
  </cols>
  <sheetData>
    <row r="1" spans="1:13" ht="30.75" thickBot="1">
      <c r="A1" s="14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ht="13.5" thickBot="1"/>
    <row r="3" spans="1:13" ht="13.5" thickBot="1">
      <c r="A3" s="1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ht="13.5" thickBot="1"/>
    <row r="5" spans="1:9" ht="13.5" thickBot="1">
      <c r="A5" s="7" t="s">
        <v>0</v>
      </c>
      <c r="B5" s="23" t="s">
        <v>1</v>
      </c>
      <c r="C5" s="30" t="s">
        <v>47</v>
      </c>
      <c r="G5" s="17" t="s">
        <v>45</v>
      </c>
      <c r="H5" s="18"/>
      <c r="I5" s="19"/>
    </row>
    <row r="6" spans="1:3" ht="12.75">
      <c r="A6" s="6" t="s">
        <v>2</v>
      </c>
      <c r="B6" s="24">
        <v>1</v>
      </c>
      <c r="C6" s="44" t="s">
        <v>10</v>
      </c>
    </row>
    <row r="7" spans="1:3" ht="13.5" thickBot="1">
      <c r="A7" s="4" t="s">
        <v>3</v>
      </c>
      <c r="B7" s="25">
        <v>2</v>
      </c>
      <c r="C7" s="45" t="s">
        <v>57</v>
      </c>
    </row>
    <row r="8" spans="1:9" ht="13.5" thickBot="1">
      <c r="A8" s="4" t="s">
        <v>4</v>
      </c>
      <c r="B8" s="25">
        <v>1</v>
      </c>
      <c r="C8" s="45" t="s">
        <v>10</v>
      </c>
      <c r="G8" s="35" t="s">
        <v>47</v>
      </c>
      <c r="H8" s="36" t="s">
        <v>49</v>
      </c>
      <c r="I8" s="37" t="s">
        <v>51</v>
      </c>
    </row>
    <row r="9" spans="1:9" ht="12.75">
      <c r="A9" s="4" t="s">
        <v>5</v>
      </c>
      <c r="B9" s="25">
        <v>3</v>
      </c>
      <c r="C9" s="45" t="s">
        <v>58</v>
      </c>
      <c r="G9" s="41">
        <v>0</v>
      </c>
      <c r="H9" s="49">
        <f>QUARTILE(B6:B30,0)</f>
        <v>1</v>
      </c>
      <c r="I9" s="50" t="s">
        <v>52</v>
      </c>
    </row>
    <row r="10" spans="1:9" ht="12.75">
      <c r="A10" s="4" t="s">
        <v>6</v>
      </c>
      <c r="B10" s="25">
        <v>4</v>
      </c>
      <c r="C10" s="45" t="s">
        <v>59</v>
      </c>
      <c r="G10" s="42">
        <v>1</v>
      </c>
      <c r="H10" s="49">
        <f>QUARTILE(B6:B30,1)</f>
        <v>1</v>
      </c>
      <c r="I10" s="51"/>
    </row>
    <row r="11" spans="1:9" ht="12.75">
      <c r="A11" s="4" t="s">
        <v>7</v>
      </c>
      <c r="B11" s="25">
        <v>1</v>
      </c>
      <c r="C11" s="45" t="s">
        <v>10</v>
      </c>
      <c r="G11" s="42">
        <v>2</v>
      </c>
      <c r="H11" s="49">
        <f>QUARTILE(B6:B30,2)</f>
        <v>2</v>
      </c>
      <c r="I11" s="51" t="s">
        <v>54</v>
      </c>
    </row>
    <row r="12" spans="1:9" ht="12.75">
      <c r="A12" s="4" t="s">
        <v>8</v>
      </c>
      <c r="B12" s="25">
        <v>2</v>
      </c>
      <c r="C12" s="45" t="s">
        <v>57</v>
      </c>
      <c r="G12" s="42">
        <v>3</v>
      </c>
      <c r="H12" s="49">
        <f>QUARTILE(B6:B30,3)</f>
        <v>3</v>
      </c>
      <c r="I12" s="51"/>
    </row>
    <row r="13" spans="1:9" ht="13.5" thickBot="1">
      <c r="A13" s="4" t="s">
        <v>9</v>
      </c>
      <c r="B13" s="25">
        <v>5</v>
      </c>
      <c r="C13" s="45" t="s">
        <v>59</v>
      </c>
      <c r="G13" s="43">
        <v>4</v>
      </c>
      <c r="H13" s="52">
        <f>QUARTILE(B6:B30,4)</f>
        <v>5</v>
      </c>
      <c r="I13" s="53" t="s">
        <v>53</v>
      </c>
    </row>
    <row r="14" spans="1:3" ht="13.5" thickBot="1">
      <c r="A14" s="4" t="s">
        <v>10</v>
      </c>
      <c r="B14" s="25">
        <v>1</v>
      </c>
      <c r="C14" s="45" t="s">
        <v>10</v>
      </c>
    </row>
    <row r="15" spans="1:10" ht="13.5" thickBot="1">
      <c r="A15" s="4" t="s">
        <v>11</v>
      </c>
      <c r="B15" s="25">
        <v>2</v>
      </c>
      <c r="C15" s="45" t="s">
        <v>57</v>
      </c>
      <c r="G15" s="38" t="s">
        <v>55</v>
      </c>
      <c r="H15" s="39"/>
      <c r="I15" s="40"/>
      <c r="J15" s="47">
        <f>(H12-H10)/2</f>
        <v>1</v>
      </c>
    </row>
    <row r="16" spans="1:3" ht="13.5" thickBot="1">
      <c r="A16" s="4" t="s">
        <v>12</v>
      </c>
      <c r="B16" s="25">
        <v>3</v>
      </c>
      <c r="C16" s="45" t="s">
        <v>58</v>
      </c>
    </row>
    <row r="17" spans="1:10" ht="13.5" thickBot="1">
      <c r="A17" s="4" t="s">
        <v>13</v>
      </c>
      <c r="B17" s="25">
        <v>2</v>
      </c>
      <c r="C17" s="45" t="s">
        <v>57</v>
      </c>
      <c r="G17" s="38" t="s">
        <v>56</v>
      </c>
      <c r="H17" s="39"/>
      <c r="I17" s="39"/>
      <c r="J17" s="48">
        <f>J15/H11</f>
        <v>0.5</v>
      </c>
    </row>
    <row r="18" spans="1:3" ht="12.75">
      <c r="A18" s="4" t="s">
        <v>14</v>
      </c>
      <c r="B18" s="25">
        <v>1</v>
      </c>
      <c r="C18" s="45" t="s">
        <v>10</v>
      </c>
    </row>
    <row r="19" spans="1:3" ht="12.75">
      <c r="A19" s="4" t="s">
        <v>15</v>
      </c>
      <c r="B19" s="25">
        <v>2</v>
      </c>
      <c r="C19" s="45" t="s">
        <v>57</v>
      </c>
    </row>
    <row r="20" spans="1:3" ht="12.75">
      <c r="A20" s="4" t="s">
        <v>16</v>
      </c>
      <c r="B20" s="25">
        <v>2</v>
      </c>
      <c r="C20" s="45" t="s">
        <v>57</v>
      </c>
    </row>
    <row r="21" spans="1:3" ht="12.75">
      <c r="A21" s="4" t="s">
        <v>17</v>
      </c>
      <c r="B21" s="25">
        <v>3</v>
      </c>
      <c r="C21" s="45" t="s">
        <v>58</v>
      </c>
    </row>
    <row r="22" spans="1:3" ht="12.75">
      <c r="A22" s="4" t="s">
        <v>18</v>
      </c>
      <c r="B22" s="25">
        <v>5</v>
      </c>
      <c r="C22" s="45" t="s">
        <v>59</v>
      </c>
    </row>
    <row r="23" spans="1:3" ht="12.75">
      <c r="A23" s="4" t="s">
        <v>19</v>
      </c>
      <c r="B23" s="25">
        <v>1</v>
      </c>
      <c r="C23" s="45" t="s">
        <v>10</v>
      </c>
    </row>
    <row r="24" spans="1:3" ht="12.75">
      <c r="A24" s="4" t="s">
        <v>20</v>
      </c>
      <c r="B24" s="25">
        <v>4</v>
      </c>
      <c r="C24" s="45" t="s">
        <v>59</v>
      </c>
    </row>
    <row r="25" spans="1:3" ht="12.75">
      <c r="A25" s="4" t="s">
        <v>26</v>
      </c>
      <c r="B25" s="25">
        <v>2</v>
      </c>
      <c r="C25" s="45" t="s">
        <v>57</v>
      </c>
    </row>
    <row r="26" spans="1:3" ht="12.75">
      <c r="A26" s="4" t="s">
        <v>21</v>
      </c>
      <c r="B26" s="25">
        <v>4</v>
      </c>
      <c r="C26" s="45" t="s">
        <v>59</v>
      </c>
    </row>
    <row r="27" spans="1:3" ht="12.75">
      <c r="A27" s="4" t="s">
        <v>22</v>
      </c>
      <c r="B27" s="25">
        <v>2</v>
      </c>
      <c r="C27" s="45" t="s">
        <v>57</v>
      </c>
    </row>
    <row r="28" spans="1:3" ht="12.75">
      <c r="A28" s="4" t="s">
        <v>23</v>
      </c>
      <c r="B28" s="25">
        <v>1</v>
      </c>
      <c r="C28" s="45" t="s">
        <v>10</v>
      </c>
    </row>
    <row r="29" spans="1:3" ht="12.75">
      <c r="A29" s="4" t="s">
        <v>24</v>
      </c>
      <c r="B29" s="25">
        <v>1</v>
      </c>
      <c r="C29" s="45" t="s">
        <v>10</v>
      </c>
    </row>
    <row r="30" spans="1:3" ht="13.5" thickBot="1">
      <c r="A30" s="5" t="s">
        <v>25</v>
      </c>
      <c r="B30" s="26">
        <v>1</v>
      </c>
      <c r="C30" s="46" t="s">
        <v>10</v>
      </c>
    </row>
    <row r="31" ht="13.5" thickBot="1"/>
    <row r="32" spans="1:13" ht="26.25" customHeight="1" thickBot="1">
      <c r="A32" s="20" t="s">
        <v>48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2"/>
    </row>
    <row r="34" ht="12.75">
      <c r="A34" s="13" t="s">
        <v>29</v>
      </c>
    </row>
    <row r="35" ht="13.5" thickBot="1"/>
    <row r="36" spans="1:3" ht="15" thickBot="1">
      <c r="A36" s="7" t="s">
        <v>27</v>
      </c>
      <c r="B36" s="9" t="s">
        <v>28</v>
      </c>
      <c r="C36" s="8" t="s">
        <v>47</v>
      </c>
    </row>
    <row r="37" spans="1:8" ht="13.5" thickBot="1">
      <c r="A37" s="33" t="s">
        <v>31</v>
      </c>
      <c r="B37" s="34">
        <v>117</v>
      </c>
      <c r="C37" s="29"/>
      <c r="E37" s="17" t="s">
        <v>50</v>
      </c>
      <c r="F37" s="18"/>
      <c r="G37" s="18"/>
      <c r="H37" s="19"/>
    </row>
    <row r="38" spans="1:3" ht="12.75">
      <c r="A38" s="10" t="s">
        <v>30</v>
      </c>
      <c r="B38" s="31">
        <v>63</v>
      </c>
      <c r="C38" s="27"/>
    </row>
    <row r="39" spans="1:3" ht="12.75">
      <c r="A39" s="10" t="s">
        <v>32</v>
      </c>
      <c r="B39" s="31">
        <v>76</v>
      </c>
      <c r="C39" s="27"/>
    </row>
    <row r="40" spans="1:3" ht="12.75">
      <c r="A40" s="10" t="s">
        <v>33</v>
      </c>
      <c r="B40" s="31">
        <v>91</v>
      </c>
      <c r="C40" s="27"/>
    </row>
    <row r="41" spans="1:3" ht="12.75">
      <c r="A41" s="10" t="s">
        <v>34</v>
      </c>
      <c r="B41" s="31">
        <v>155</v>
      </c>
      <c r="C41" s="27"/>
    </row>
    <row r="42" spans="1:3" ht="12.75">
      <c r="A42" s="10" t="s">
        <v>35</v>
      </c>
      <c r="B42" s="31">
        <v>139</v>
      </c>
      <c r="C42" s="27"/>
    </row>
    <row r="43" spans="1:3" ht="12.75">
      <c r="A43" s="10" t="s">
        <v>42</v>
      </c>
      <c r="B43" s="31">
        <v>116</v>
      </c>
      <c r="C43" s="27"/>
    </row>
    <row r="44" spans="1:3" ht="12.75">
      <c r="A44" s="10" t="s">
        <v>36</v>
      </c>
      <c r="B44" s="31">
        <v>114</v>
      </c>
      <c r="C44" s="27"/>
    </row>
    <row r="45" spans="1:3" ht="12.75">
      <c r="A45" s="10" t="s">
        <v>37</v>
      </c>
      <c r="B45" s="31">
        <v>75</v>
      </c>
      <c r="C45" s="27"/>
    </row>
    <row r="46" spans="1:3" ht="12.75">
      <c r="A46" s="10" t="s">
        <v>38</v>
      </c>
      <c r="B46" s="31">
        <v>162</v>
      </c>
      <c r="C46" s="27"/>
    </row>
    <row r="47" spans="1:3" ht="12.75">
      <c r="A47" s="10" t="s">
        <v>39</v>
      </c>
      <c r="B47" s="31">
        <v>121</v>
      </c>
      <c r="C47" s="27"/>
    </row>
    <row r="48" spans="1:3" ht="12.75">
      <c r="A48" s="10" t="s">
        <v>40</v>
      </c>
      <c r="B48" s="31">
        <v>146</v>
      </c>
      <c r="C48" s="27"/>
    </row>
    <row r="49" spans="1:3" ht="13.5" thickBot="1">
      <c r="A49" s="11" t="s">
        <v>41</v>
      </c>
      <c r="B49" s="32">
        <v>226</v>
      </c>
      <c r="C49" s="28"/>
    </row>
    <row r="50" ht="12.75">
      <c r="A50" s="12" t="s">
        <v>43</v>
      </c>
    </row>
  </sheetData>
  <mergeCells count="6">
    <mergeCell ref="A1:M1"/>
    <mergeCell ref="G5:I5"/>
    <mergeCell ref="A32:M32"/>
    <mergeCell ref="E37:H37"/>
    <mergeCell ref="G15:I15"/>
    <mergeCell ref="G17:I1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Školník</dc:creator>
  <cp:keywords/>
  <dc:description/>
  <cp:lastModifiedBy>Jiří Školník</cp:lastModifiedBy>
  <dcterms:created xsi:type="dcterms:W3CDTF">2014-02-15T12:12:26Z</dcterms:created>
  <dcterms:modified xsi:type="dcterms:W3CDTF">2014-02-20T15:17:59Z</dcterms:modified>
  <cp:category/>
  <cp:version/>
  <cp:contentType/>
  <cp:contentStatus/>
</cp:coreProperties>
</file>